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tilisateur\Desktop\syndicat\élections ccma\élections 2022\résultats élections\TOULOUSE\"/>
    </mc:Choice>
  </mc:AlternateContent>
  <xr:revisionPtr revIDLastSave="0" documentId="13_ncr:1_{40BE9AB9-1C9A-4B73-882F-524A3EFA99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R4" i="1"/>
  <c r="R5" i="1"/>
  <c r="R6" i="1"/>
  <c r="R7" i="1"/>
  <c r="R8" i="1"/>
  <c r="P4" i="1"/>
  <c r="P5" i="1"/>
  <c r="P6" i="1"/>
  <c r="P7" i="1"/>
  <c r="P8" i="1"/>
  <c r="N4" i="1"/>
  <c r="N5" i="1"/>
  <c r="N6" i="1"/>
  <c r="N7" i="1"/>
  <c r="N8" i="1"/>
  <c r="L4" i="1"/>
  <c r="L5" i="1"/>
  <c r="L6" i="1"/>
  <c r="L7" i="1"/>
  <c r="L8" i="1"/>
  <c r="J4" i="1"/>
  <c r="J5" i="1"/>
  <c r="J6" i="1"/>
  <c r="J7" i="1"/>
  <c r="J8" i="1"/>
  <c r="H4" i="1"/>
  <c r="H5" i="1"/>
  <c r="H6" i="1"/>
  <c r="H7" i="1"/>
  <c r="H8" i="1"/>
  <c r="R3" i="1"/>
  <c r="P3" i="1"/>
  <c r="N3" i="1"/>
  <c r="L3" i="1"/>
  <c r="J3" i="1"/>
  <c r="H3" i="1"/>
  <c r="F4" i="1"/>
  <c r="F5" i="1"/>
  <c r="F6" i="1"/>
  <c r="F7" i="1"/>
  <c r="F8" i="1"/>
  <c r="D4" i="1"/>
  <c r="D5" i="1"/>
  <c r="D6" i="1"/>
  <c r="D7" i="1"/>
  <c r="D8" i="1"/>
  <c r="D3" i="1"/>
</calcChain>
</file>

<file path=xl/sharedStrings.xml><?xml version="1.0" encoding="utf-8"?>
<sst xmlns="http://schemas.openxmlformats.org/spreadsheetml/2006/main" count="25" uniqueCount="13">
  <si>
    <t>inscrits</t>
  </si>
  <si>
    <t>exprimés</t>
  </si>
  <si>
    <t>SUNDEP</t>
  </si>
  <si>
    <t>SPELC</t>
  </si>
  <si>
    <t>CFTC</t>
  </si>
  <si>
    <t>CFDT</t>
  </si>
  <si>
    <t>CGT</t>
  </si>
  <si>
    <t>SNALC</t>
  </si>
  <si>
    <t>CNMEP</t>
  </si>
  <si>
    <t>partici.</t>
  </si>
  <si>
    <t>voix</t>
  </si>
  <si>
    <t>%</t>
  </si>
  <si>
    <t>CCMA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</si>
</sst>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/>
    <xf numFmtId="2" fontId="3" fillId="2" borderId="6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15" xfId="0" applyFont="1" applyBorder="1" applyAlignment="1">
      <alignment horizontal="center" textRotation="135"/>
    </xf>
    <xf numFmtId="0" fontId="6" fillId="0" borderId="9" xfId="0" applyFont="1" applyBorder="1" applyAlignment="1">
      <alignment horizontal="center" textRotation="13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workbookViewId="0">
      <selection activeCell="E13" sqref="E13"/>
    </sheetView>
  </sheetViews>
  <sheetFormatPr baseColWidth="10" defaultColWidth="8.88671875" defaultRowHeight="14.4" x14ac:dyDescent="0.3"/>
  <cols>
    <col min="2" max="2" width="10.77734375" customWidth="1"/>
    <col min="3" max="3" width="11.88671875" customWidth="1"/>
    <col min="4" max="4" width="9.44140625" bestFit="1" customWidth="1"/>
  </cols>
  <sheetData>
    <row r="1" spans="1:18" ht="30.6" customHeight="1" x14ac:dyDescent="0.55000000000000004">
      <c r="A1" s="24" t="s">
        <v>12</v>
      </c>
      <c r="B1" s="2" t="s">
        <v>0</v>
      </c>
      <c r="C1" s="2" t="s">
        <v>1</v>
      </c>
      <c r="D1" s="4" t="s">
        <v>9</v>
      </c>
      <c r="E1" s="18" t="s">
        <v>2</v>
      </c>
      <c r="F1" s="19"/>
      <c r="G1" s="18" t="s">
        <v>3</v>
      </c>
      <c r="H1" s="19"/>
      <c r="I1" s="18" t="s">
        <v>4</v>
      </c>
      <c r="J1" s="19"/>
      <c r="K1" s="18" t="s">
        <v>5</v>
      </c>
      <c r="L1" s="19"/>
      <c r="M1" s="18" t="s">
        <v>6</v>
      </c>
      <c r="N1" s="19"/>
      <c r="O1" s="18" t="s">
        <v>7</v>
      </c>
      <c r="P1" s="19"/>
      <c r="Q1" s="18" t="s">
        <v>8</v>
      </c>
      <c r="R1" s="19"/>
    </row>
    <row r="2" spans="1:18" ht="30.6" customHeight="1" x14ac:dyDescent="0.4">
      <c r="A2" s="25"/>
      <c r="B2" s="2"/>
      <c r="C2" s="2"/>
      <c r="D2" s="4"/>
      <c r="E2" s="20" t="s">
        <v>10</v>
      </c>
      <c r="F2" s="21" t="s">
        <v>11</v>
      </c>
      <c r="G2" s="20" t="s">
        <v>10</v>
      </c>
      <c r="H2" s="21" t="s">
        <v>11</v>
      </c>
      <c r="I2" s="20" t="s">
        <v>10</v>
      </c>
      <c r="J2" s="21" t="s">
        <v>11</v>
      </c>
      <c r="K2" s="20" t="s">
        <v>10</v>
      </c>
      <c r="L2" s="21" t="s">
        <v>11</v>
      </c>
      <c r="M2" s="20" t="s">
        <v>10</v>
      </c>
      <c r="N2" s="21" t="s">
        <v>11</v>
      </c>
      <c r="O2" s="20" t="s">
        <v>10</v>
      </c>
      <c r="P2" s="21" t="s">
        <v>11</v>
      </c>
      <c r="Q2" s="20" t="s">
        <v>10</v>
      </c>
      <c r="R2" s="21" t="s">
        <v>11</v>
      </c>
    </row>
    <row r="3" spans="1:18" ht="30.6" customHeight="1" x14ac:dyDescent="0.45">
      <c r="A3" s="17">
        <v>2004</v>
      </c>
      <c r="B3" s="3">
        <v>3356</v>
      </c>
      <c r="C3" s="3">
        <v>2470</v>
      </c>
      <c r="D3" s="16">
        <f>(C3/B3)*100</f>
        <v>73.599523241954714</v>
      </c>
      <c r="E3" s="5">
        <v>700</v>
      </c>
      <c r="F3" s="10">
        <f>(E3/C3)*100</f>
        <v>28.340080971659919</v>
      </c>
      <c r="G3" s="5">
        <v>891</v>
      </c>
      <c r="H3" s="12">
        <f>(G3/C3)*100</f>
        <v>36.072874493927124</v>
      </c>
      <c r="I3" s="5">
        <v>690</v>
      </c>
      <c r="J3" s="12">
        <f>(I3/C3)*100</f>
        <v>27.935222672064778</v>
      </c>
      <c r="K3" s="5">
        <v>0</v>
      </c>
      <c r="L3" s="12">
        <f>(K3/C3)*100</f>
        <v>0</v>
      </c>
      <c r="M3" s="5">
        <v>189</v>
      </c>
      <c r="N3" s="12">
        <f>(M3/C3)*100</f>
        <v>7.6518218623481777</v>
      </c>
      <c r="O3" s="5">
        <v>0</v>
      </c>
      <c r="P3" s="22">
        <f>(O3/C3)*100</f>
        <v>0</v>
      </c>
      <c r="Q3" s="5">
        <v>0</v>
      </c>
      <c r="R3" s="22">
        <f>(Q3/C3)*100</f>
        <v>0</v>
      </c>
    </row>
    <row r="4" spans="1:18" ht="30.6" customHeight="1" x14ac:dyDescent="0.45">
      <c r="A4" s="17">
        <v>2007</v>
      </c>
      <c r="B4" s="3">
        <v>3332</v>
      </c>
      <c r="C4" s="3">
        <v>2526</v>
      </c>
      <c r="D4" s="16">
        <f t="shared" ref="D4:D8" si="0">(C4/B4)*100</f>
        <v>75.81032412965186</v>
      </c>
      <c r="E4" s="5">
        <v>507</v>
      </c>
      <c r="F4" s="10">
        <f t="shared" ref="F4:F8" si="1">(E4/C4)*100</f>
        <v>20.071258907363422</v>
      </c>
      <c r="G4" s="5">
        <v>793</v>
      </c>
      <c r="H4" s="12">
        <f t="shared" ref="H4:H8" si="2">(G4/C4)*100</f>
        <v>31.393507521773557</v>
      </c>
      <c r="I4" s="5">
        <v>672</v>
      </c>
      <c r="J4" s="12">
        <f t="shared" ref="J4:J8" si="3">(I4/C4)*100</f>
        <v>26.603325415676959</v>
      </c>
      <c r="K4" s="5">
        <v>316</v>
      </c>
      <c r="L4" s="12">
        <f t="shared" ref="L4:L8" si="4">(K4/C4)*100</f>
        <v>12.50989707046714</v>
      </c>
      <c r="M4" s="5">
        <v>137</v>
      </c>
      <c r="N4" s="12">
        <f t="shared" ref="N4:N8" si="5">(M4/C4)*100</f>
        <v>5.4235946159936663</v>
      </c>
      <c r="O4" s="5">
        <v>0</v>
      </c>
      <c r="P4" s="22">
        <f t="shared" ref="P4:P8" si="6">(O4/C4)*100</f>
        <v>0</v>
      </c>
      <c r="Q4" s="5">
        <v>91</v>
      </c>
      <c r="R4" s="12">
        <f t="shared" ref="R4:R8" si="7">(Q4/C4)*100</f>
        <v>3.6025336500395881</v>
      </c>
    </row>
    <row r="5" spans="1:18" ht="30.6" customHeight="1" x14ac:dyDescent="0.45">
      <c r="A5" s="17">
        <v>2010</v>
      </c>
      <c r="B5" s="3">
        <v>3607</v>
      </c>
      <c r="C5" s="3">
        <v>2129</v>
      </c>
      <c r="D5" s="16">
        <f t="shared" si="0"/>
        <v>59.024119767119487</v>
      </c>
      <c r="E5" s="5">
        <v>414</v>
      </c>
      <c r="F5" s="10">
        <f t="shared" si="1"/>
        <v>19.445749178017849</v>
      </c>
      <c r="G5" s="5">
        <v>711</v>
      </c>
      <c r="H5" s="12">
        <f t="shared" si="2"/>
        <v>33.395960544856742</v>
      </c>
      <c r="I5" s="5">
        <v>622</v>
      </c>
      <c r="J5" s="12">
        <f t="shared" si="3"/>
        <v>29.215594175669331</v>
      </c>
      <c r="K5" s="5">
        <v>172</v>
      </c>
      <c r="L5" s="12">
        <f t="shared" si="4"/>
        <v>8.0789102865194931</v>
      </c>
      <c r="M5" s="5">
        <v>126</v>
      </c>
      <c r="N5" s="12">
        <f t="shared" si="5"/>
        <v>5.9182714889619543</v>
      </c>
      <c r="O5" s="5">
        <v>0</v>
      </c>
      <c r="P5" s="22">
        <f t="shared" si="6"/>
        <v>0</v>
      </c>
      <c r="Q5" s="5">
        <v>84</v>
      </c>
      <c r="R5" s="12">
        <f t="shared" si="7"/>
        <v>3.9455143259746359</v>
      </c>
    </row>
    <row r="6" spans="1:18" ht="30.6" customHeight="1" x14ac:dyDescent="0.45">
      <c r="A6" s="17">
        <v>2014</v>
      </c>
      <c r="B6" s="3">
        <v>3564</v>
      </c>
      <c r="C6" s="3">
        <v>1786</v>
      </c>
      <c r="D6" s="16">
        <f t="shared" si="0"/>
        <v>50.11223344556678</v>
      </c>
      <c r="E6" s="5">
        <v>288</v>
      </c>
      <c r="F6" s="10">
        <f t="shared" si="1"/>
        <v>16.12541993281075</v>
      </c>
      <c r="G6" s="5">
        <v>676</v>
      </c>
      <c r="H6" s="12">
        <f t="shared" si="2"/>
        <v>37.849944008958566</v>
      </c>
      <c r="I6" s="5">
        <v>549</v>
      </c>
      <c r="J6" s="12">
        <f t="shared" si="3"/>
        <v>30.739081746920494</v>
      </c>
      <c r="K6" s="7">
        <v>101</v>
      </c>
      <c r="L6" s="12">
        <f t="shared" si="4"/>
        <v>5.6550951847704365</v>
      </c>
      <c r="M6" s="5">
        <v>91</v>
      </c>
      <c r="N6" s="12">
        <f t="shared" si="5"/>
        <v>5.0951847704367301</v>
      </c>
      <c r="O6" s="5">
        <v>25</v>
      </c>
      <c r="P6" s="12">
        <f t="shared" si="6"/>
        <v>1.3997760358342666</v>
      </c>
      <c r="Q6" s="5">
        <v>56</v>
      </c>
      <c r="R6" s="12">
        <f t="shared" si="7"/>
        <v>3.135498320268757</v>
      </c>
    </row>
    <row r="7" spans="1:18" ht="30.6" customHeight="1" x14ac:dyDescent="0.45">
      <c r="A7" s="17">
        <v>2018</v>
      </c>
      <c r="B7" s="3">
        <v>3707</v>
      </c>
      <c r="C7" s="3">
        <v>1964</v>
      </c>
      <c r="D7" s="16">
        <f t="shared" si="0"/>
        <v>52.980847046128943</v>
      </c>
      <c r="E7" s="5">
        <v>321</v>
      </c>
      <c r="F7" s="10">
        <f t="shared" si="1"/>
        <v>16.344195519348268</v>
      </c>
      <c r="G7" s="5">
        <v>746</v>
      </c>
      <c r="H7" s="12">
        <f t="shared" si="2"/>
        <v>37.983706720977594</v>
      </c>
      <c r="I7" s="5">
        <v>604</v>
      </c>
      <c r="J7" s="14">
        <f t="shared" si="3"/>
        <v>30.753564154786151</v>
      </c>
      <c r="K7" s="3">
        <v>148</v>
      </c>
      <c r="L7" s="15">
        <f t="shared" si="4"/>
        <v>7.5356415478615073</v>
      </c>
      <c r="M7" s="5">
        <v>88</v>
      </c>
      <c r="N7" s="12">
        <f t="shared" si="5"/>
        <v>4.4806517311608962</v>
      </c>
      <c r="O7" s="5">
        <v>57</v>
      </c>
      <c r="P7" s="12">
        <f t="shared" si="6"/>
        <v>2.9022403258655802</v>
      </c>
      <c r="Q7" s="5">
        <v>0</v>
      </c>
      <c r="R7" s="22">
        <f t="shared" si="7"/>
        <v>0</v>
      </c>
    </row>
    <row r="8" spans="1:18" ht="30.6" customHeight="1" thickBot="1" x14ac:dyDescent="0.5">
      <c r="A8" s="17">
        <v>2022</v>
      </c>
      <c r="B8" s="3">
        <v>3690</v>
      </c>
      <c r="C8" s="3">
        <v>1890</v>
      </c>
      <c r="D8" s="16">
        <f t="shared" si="0"/>
        <v>51.219512195121951</v>
      </c>
      <c r="E8" s="6">
        <v>329</v>
      </c>
      <c r="F8" s="11">
        <f t="shared" si="1"/>
        <v>17.407407407407408</v>
      </c>
      <c r="G8" s="6">
        <v>679</v>
      </c>
      <c r="H8" s="13">
        <f t="shared" si="2"/>
        <v>35.925925925925931</v>
      </c>
      <c r="I8" s="6">
        <v>612</v>
      </c>
      <c r="J8" s="13">
        <f t="shared" si="3"/>
        <v>32.38095238095238</v>
      </c>
      <c r="K8" s="8">
        <v>180</v>
      </c>
      <c r="L8" s="13">
        <f t="shared" si="4"/>
        <v>9.5238095238095237</v>
      </c>
      <c r="M8" s="6">
        <v>68</v>
      </c>
      <c r="N8" s="13">
        <f t="shared" si="5"/>
        <v>3.5978835978835977</v>
      </c>
      <c r="O8" s="6">
        <v>22</v>
      </c>
      <c r="P8" s="13">
        <f t="shared" si="6"/>
        <v>1.164021164021164</v>
      </c>
      <c r="Q8" s="6">
        <v>0</v>
      </c>
      <c r="R8" s="23">
        <f t="shared" si="7"/>
        <v>0</v>
      </c>
    </row>
    <row r="16" spans="1:18" x14ac:dyDescent="0.3">
      <c r="L16" s="9"/>
    </row>
    <row r="17" spans="4:4" ht="18" x14ac:dyDescent="0.35">
      <c r="D17" s="1"/>
    </row>
  </sheetData>
  <mergeCells count="8">
    <mergeCell ref="Q1:R1"/>
    <mergeCell ref="A1:A2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2015-06-05T18:19:34Z</dcterms:created>
  <dcterms:modified xsi:type="dcterms:W3CDTF">2023-01-12T07:28:56Z</dcterms:modified>
</cp:coreProperties>
</file>